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65" windowWidth="20730" windowHeight="11760"/>
  </bookViews>
  <sheets>
    <sheet name="14.04.21 Draft 3" sheetId="4" r:id="rId1"/>
    <sheet name="Age Divisions &amp; Contest times" sheetId="5" r:id="rId2"/>
  </sheets>
  <calcPr calcId="18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" i="4"/>
  <c r="A61"/>
  <c r="A55"/>
  <c r="A52"/>
  <c r="A49"/>
  <c r="A44"/>
  <c r="A41"/>
  <c r="A36"/>
  <c r="A31"/>
  <c r="A26"/>
  <c r="A23"/>
  <c r="A20"/>
  <c r="A17"/>
  <c r="A11"/>
  <c r="A5" l="1"/>
  <c r="A12" l="1"/>
  <c r="A13" s="1"/>
  <c r="A16" s="1"/>
  <c r="A21" s="1"/>
  <c r="A22" s="1"/>
  <c r="A6"/>
  <c r="A7" s="1"/>
  <c r="A8" s="1"/>
  <c r="A27" l="1"/>
  <c r="A37"/>
  <c r="A40" s="1"/>
  <c r="A32" l="1"/>
  <c r="A33" s="1"/>
  <c r="A28"/>
  <c r="A50"/>
  <c r="A51" s="1"/>
  <c r="A56" s="1"/>
  <c r="A59" s="1"/>
  <c r="A60" s="1"/>
  <c r="A65" s="1"/>
  <c r="A45"/>
  <c r="A46" s="1"/>
</calcChain>
</file>

<file path=xl/sharedStrings.xml><?xml version="1.0" encoding="utf-8"?>
<sst xmlns="http://schemas.openxmlformats.org/spreadsheetml/2006/main" count="265" uniqueCount="133">
  <si>
    <t>Name</t>
  </si>
  <si>
    <t>DOB</t>
  </si>
  <si>
    <t>Age category</t>
  </si>
  <si>
    <t>Weight</t>
  </si>
  <si>
    <t>Rank</t>
  </si>
  <si>
    <t>State</t>
  </si>
  <si>
    <t>Club</t>
  </si>
  <si>
    <t>Abdo</t>
  </si>
  <si>
    <t>Adams</t>
  </si>
  <si>
    <t>Arnold</t>
  </si>
  <si>
    <t>Casas</t>
  </si>
  <si>
    <t>Collins</t>
  </si>
  <si>
    <t>Eames</t>
  </si>
  <si>
    <t>Eichner</t>
  </si>
  <si>
    <t>Ferri</t>
  </si>
  <si>
    <t>Forbes</t>
  </si>
  <si>
    <t>Imran</t>
  </si>
  <si>
    <t>Khokhlov</t>
  </si>
  <si>
    <t>Kim</t>
  </si>
  <si>
    <t>Lee</t>
  </si>
  <si>
    <t>Legaud</t>
  </si>
  <si>
    <t>Li</t>
  </si>
  <si>
    <t>Lum</t>
  </si>
  <si>
    <t>Morris</t>
  </si>
  <si>
    <t>Pang</t>
  </si>
  <si>
    <t>Polankai</t>
  </si>
  <si>
    <t>Polizel</t>
  </si>
  <si>
    <t>Redfern</t>
  </si>
  <si>
    <t>Roberts</t>
  </si>
  <si>
    <t>Robson-Garth</t>
  </si>
  <si>
    <t>Sainsbury</t>
  </si>
  <si>
    <t>Sakalouski</t>
  </si>
  <si>
    <t>Stefanutti</t>
  </si>
  <si>
    <t>Terao</t>
  </si>
  <si>
    <t>Tunks</t>
  </si>
  <si>
    <t>Young</t>
  </si>
  <si>
    <t>100+</t>
  </si>
  <si>
    <t>100</t>
  </si>
  <si>
    <t>Age this year</t>
  </si>
  <si>
    <t>M2</t>
  </si>
  <si>
    <t>F3</t>
  </si>
  <si>
    <t>M3</t>
  </si>
  <si>
    <t>M5</t>
  </si>
  <si>
    <t>M4</t>
  </si>
  <si>
    <t>F2</t>
  </si>
  <si>
    <t>M1</t>
  </si>
  <si>
    <t>Brown</t>
  </si>
  <si>
    <t>Blue</t>
  </si>
  <si>
    <t>Black</t>
  </si>
  <si>
    <t>Orange</t>
  </si>
  <si>
    <t>Green</t>
  </si>
  <si>
    <t>NSW</t>
  </si>
  <si>
    <t>ACT</t>
  </si>
  <si>
    <t>VIC</t>
  </si>
  <si>
    <t>QLD</t>
  </si>
  <si>
    <t>SU</t>
  </si>
  <si>
    <t>ZENBU</t>
  </si>
  <si>
    <t>BG</t>
  </si>
  <si>
    <t>RES</t>
  </si>
  <si>
    <t>SHOGUN</t>
  </si>
  <si>
    <t>Ni B</t>
  </si>
  <si>
    <t>STRA</t>
  </si>
  <si>
    <t>PE</t>
  </si>
  <si>
    <t>MS</t>
  </si>
  <si>
    <t>BERARD</t>
  </si>
  <si>
    <t>ICC-C</t>
  </si>
  <si>
    <t>ZOO</t>
  </si>
  <si>
    <t>MARIST</t>
  </si>
  <si>
    <t>BUDOKAN</t>
  </si>
  <si>
    <t>WA</t>
  </si>
  <si>
    <t>     2/1/1981</t>
  </si>
  <si>
    <t>D'Aquino</t>
  </si>
  <si>
    <t>Comment</t>
  </si>
  <si>
    <t>Double entry due to weight uncertainty?</t>
  </si>
  <si>
    <t>Manley</t>
  </si>
  <si>
    <t>O'Dea</t>
  </si>
  <si>
    <t>JUDO INT</t>
  </si>
  <si>
    <t>Saisanavong</t>
  </si>
  <si>
    <t>Divisions</t>
  </si>
  <si>
    <t>F/M 2</t>
  </si>
  <si>
    <t>F/M 1</t>
  </si>
  <si>
    <t>F/M 3</t>
  </si>
  <si>
    <t>F/M 4</t>
  </si>
  <si>
    <t>F/M 5</t>
  </si>
  <si>
    <t>F/M 6</t>
  </si>
  <si>
    <t>30-34</t>
  </si>
  <si>
    <t>35-39</t>
  </si>
  <si>
    <t>40-44</t>
  </si>
  <si>
    <t>45-49</t>
  </si>
  <si>
    <t>50-54</t>
  </si>
  <si>
    <t>1987 - 1991</t>
  </si>
  <si>
    <t xml:space="preserve">1982 - 1986 </t>
  </si>
  <si>
    <t>1977 - 1981</t>
  </si>
  <si>
    <t>1972 - 1976</t>
  </si>
  <si>
    <t>1967 - 1971</t>
  </si>
  <si>
    <t>F/M 7</t>
  </si>
  <si>
    <t>See comment to Group 12</t>
  </si>
  <si>
    <t>Age</t>
  </si>
  <si>
    <t>Born</t>
  </si>
  <si>
    <t>F/M 8</t>
  </si>
  <si>
    <t>65 - 69</t>
  </si>
  <si>
    <t>60-64</t>
  </si>
  <si>
    <t>55-59</t>
  </si>
  <si>
    <t>1962 - 1966</t>
  </si>
  <si>
    <t>1957- 1961</t>
  </si>
  <si>
    <t xml:space="preserve">1952 - 1956 </t>
  </si>
  <si>
    <t>Golden Score</t>
  </si>
  <si>
    <t>No limit</t>
  </si>
  <si>
    <t>1 minute</t>
  </si>
  <si>
    <t xml:space="preserve">Contest time (min) </t>
  </si>
  <si>
    <t>Yuldashev</t>
  </si>
  <si>
    <t>TO GROUP 4 AFTER CONTESTING THIS DIVISION</t>
  </si>
  <si>
    <t>TO +100 AFTER CONTESTING THIS DIVISION</t>
  </si>
  <si>
    <t>GROUP 1 M2-M5 U66</t>
  </si>
  <si>
    <t>TO GROUP 4 AFTER CONTESTING GROUP 7</t>
  </si>
  <si>
    <t>GROUP 2 M1 - M3 U73</t>
  </si>
  <si>
    <t>U100</t>
  </si>
  <si>
    <t>Van Dort</t>
  </si>
  <si>
    <t>73</t>
  </si>
  <si>
    <t>GROUP 3 M3 - M4 U73</t>
  </si>
  <si>
    <t>GROUP 4 M4 - M5 U81</t>
  </si>
  <si>
    <t>GROUP 5 M1 - M3 U81</t>
  </si>
  <si>
    <t>GROUP 7 M5 U81</t>
  </si>
  <si>
    <t>GROUP 8 M1-M2 U90</t>
  </si>
  <si>
    <t>GROUP 9 M2 - M4 U90</t>
  </si>
  <si>
    <t xml:space="preserve">GROUP 10 M2-M4 U100 </t>
  </si>
  <si>
    <t>GROUP 11 M5 U100</t>
  </si>
  <si>
    <t xml:space="preserve">GROUP 12 M2 - M5 U100 / +100 </t>
  </si>
  <si>
    <t>GROUP 13 F2 - F3 U70</t>
  </si>
  <si>
    <t>TO GROUP 12 AFTER CONTESTING GROUP 11</t>
  </si>
  <si>
    <t>No</t>
  </si>
  <si>
    <t>GROUP 6 M1 - M3 U81</t>
  </si>
  <si>
    <t>Created separate group with the late entry of Van Dort due to age difference with Group 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</si>
</sst>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14" fontId="1" fillId="0" borderId="0" xfId="0" applyNumberFormat="1" applyFont="1"/>
    <xf numFmtId="1" fontId="1" fillId="0" borderId="0" xfId="0" applyNumberFormat="1" applyFont="1"/>
    <xf numFmtId="49" fontId="1" fillId="0" borderId="0" xfId="0" applyNumberFormat="1" applyFont="1"/>
    <xf numFmtId="0" fontId="0" fillId="0" borderId="0" xfId="0" applyFont="1"/>
    <xf numFmtId="0" fontId="0" fillId="2" borderId="0" xfId="0" applyFont="1" applyFill="1"/>
    <xf numFmtId="0" fontId="2" fillId="0" borderId="0" xfId="0" applyFont="1" applyFill="1"/>
    <xf numFmtId="0" fontId="0" fillId="0" borderId="0" xfId="0" applyFont="1" applyFill="1"/>
    <xf numFmtId="0" fontId="1" fillId="0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ont="1" applyFill="1"/>
    <xf numFmtId="0" fontId="0" fillId="3" borderId="0" xfId="0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4" fontId="0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/>
    <xf numFmtId="0" fontId="0" fillId="0" borderId="0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topLeftCell="A40" zoomScaleNormal="100" workbookViewId="0">
      <selection activeCell="J11" sqref="J11"/>
    </sheetView>
  </sheetViews>
  <sheetFormatPr defaultColWidth="10.85546875" defaultRowHeight="15"/>
  <cols>
    <col min="1" max="1" width="8.85546875" style="29" customWidth="1"/>
    <col min="2" max="2" width="13.7109375" style="5" customWidth="1"/>
    <col min="3" max="3" width="18.28515625" style="5" customWidth="1"/>
    <col min="4" max="9" width="10.85546875" style="5"/>
    <col min="10" max="10" width="128.28515625" style="5" customWidth="1"/>
    <col min="11" max="11" width="5.28515625" style="8" customWidth="1"/>
    <col min="12" max="12" width="8.7109375" style="5" customWidth="1"/>
    <col min="13" max="14" width="10.85546875" style="5"/>
    <col min="15" max="15" width="15.85546875" style="5" bestFit="1" customWidth="1"/>
    <col min="16" max="16" width="11.42578125" style="5" bestFit="1" customWidth="1"/>
    <col min="17" max="16384" width="10.85546875" style="5"/>
  </cols>
  <sheetData>
    <row r="1" spans="1:16">
      <c r="A1" s="28" t="s">
        <v>130</v>
      </c>
      <c r="B1" s="1" t="s">
        <v>0</v>
      </c>
      <c r="C1" s="2" t="s">
        <v>1</v>
      </c>
      <c r="D1" s="3" t="s">
        <v>38</v>
      </c>
      <c r="E1" s="1" t="s">
        <v>2</v>
      </c>
      <c r="F1" s="4" t="s">
        <v>3</v>
      </c>
      <c r="G1" s="1" t="s">
        <v>4</v>
      </c>
      <c r="H1" s="1" t="s">
        <v>5</v>
      </c>
      <c r="I1" s="1" t="s">
        <v>6</v>
      </c>
      <c r="J1" s="1" t="s">
        <v>72</v>
      </c>
      <c r="K1" s="9"/>
      <c r="L1" s="9"/>
      <c r="M1" s="9"/>
      <c r="N1" s="9"/>
      <c r="O1" s="9"/>
      <c r="P1" s="9"/>
    </row>
    <row r="2" spans="1:16">
      <c r="B2" s="1"/>
      <c r="C2" s="2"/>
      <c r="D2" s="3"/>
      <c r="E2" s="1"/>
      <c r="F2" s="4"/>
      <c r="G2" s="1"/>
      <c r="H2" s="1"/>
      <c r="I2" s="1"/>
      <c r="J2" s="1"/>
      <c r="K2" s="9"/>
      <c r="L2" s="8"/>
      <c r="M2" s="8"/>
      <c r="N2" s="8"/>
      <c r="O2" s="8"/>
      <c r="P2" s="8"/>
    </row>
    <row r="3" spans="1:16">
      <c r="A3" s="32" t="s">
        <v>113</v>
      </c>
      <c r="B3" s="33"/>
      <c r="C3" s="2"/>
      <c r="D3" s="3"/>
      <c r="E3" s="1"/>
      <c r="F3" s="4"/>
      <c r="G3" s="1"/>
      <c r="H3" s="1"/>
      <c r="I3" s="1"/>
      <c r="J3" s="30"/>
      <c r="K3" s="9"/>
      <c r="L3" s="8"/>
      <c r="M3" s="8"/>
      <c r="N3" s="8"/>
      <c r="O3" s="11"/>
      <c r="P3" s="8"/>
    </row>
    <row r="4" spans="1:16">
      <c r="A4" s="34">
        <v>1</v>
      </c>
      <c r="B4" s="31" t="s">
        <v>33</v>
      </c>
      <c r="C4" s="15">
        <v>30251</v>
      </c>
      <c r="D4" s="16">
        <v>39</v>
      </c>
      <c r="E4" s="10" t="s">
        <v>39</v>
      </c>
      <c r="F4" s="17">
        <v>60</v>
      </c>
      <c r="G4" s="5" t="s">
        <v>48</v>
      </c>
      <c r="H4" s="5" t="s">
        <v>52</v>
      </c>
      <c r="I4" s="5" t="s">
        <v>67</v>
      </c>
      <c r="L4" s="8"/>
      <c r="M4" s="8"/>
      <c r="N4" s="8"/>
      <c r="O4" s="11"/>
      <c r="P4" s="8"/>
    </row>
    <row r="5" spans="1:16">
      <c r="A5" s="34">
        <f>A4+1</f>
        <v>2</v>
      </c>
      <c r="B5" s="31" t="s">
        <v>22</v>
      </c>
      <c r="C5" s="15">
        <v>27725</v>
      </c>
      <c r="D5" s="16">
        <v>46</v>
      </c>
      <c r="E5" s="10" t="s">
        <v>43</v>
      </c>
      <c r="F5" s="17">
        <v>60</v>
      </c>
      <c r="G5" s="5" t="s">
        <v>47</v>
      </c>
      <c r="H5" s="5" t="s">
        <v>51</v>
      </c>
      <c r="I5" s="5" t="s">
        <v>55</v>
      </c>
      <c r="L5" s="8"/>
      <c r="M5" s="8"/>
      <c r="N5" s="8"/>
      <c r="O5" s="11"/>
      <c r="P5" s="8"/>
    </row>
    <row r="6" spans="1:16">
      <c r="A6" s="34">
        <f t="shared" ref="A6:A8" si="0">A5+1</f>
        <v>3</v>
      </c>
      <c r="B6" s="31" t="s">
        <v>71</v>
      </c>
      <c r="C6" s="15">
        <v>31224</v>
      </c>
      <c r="D6" s="16">
        <v>36</v>
      </c>
      <c r="E6" s="10" t="s">
        <v>39</v>
      </c>
      <c r="F6" s="17">
        <v>66</v>
      </c>
      <c r="G6" s="5" t="s">
        <v>48</v>
      </c>
      <c r="H6" s="5" t="s">
        <v>52</v>
      </c>
      <c r="I6" s="5" t="s">
        <v>57</v>
      </c>
      <c r="L6" s="8"/>
      <c r="M6" s="8"/>
      <c r="N6" s="8"/>
      <c r="O6" s="11"/>
      <c r="P6" s="8"/>
    </row>
    <row r="7" spans="1:16">
      <c r="A7" s="34">
        <f t="shared" si="0"/>
        <v>4</v>
      </c>
      <c r="B7" s="31" t="s">
        <v>9</v>
      </c>
      <c r="C7" s="15">
        <v>28880</v>
      </c>
      <c r="D7" s="16">
        <v>42</v>
      </c>
      <c r="E7" s="10" t="s">
        <v>41</v>
      </c>
      <c r="F7" s="17">
        <v>66</v>
      </c>
      <c r="G7" s="5" t="s">
        <v>46</v>
      </c>
      <c r="H7" s="5" t="s">
        <v>52</v>
      </c>
      <c r="I7" s="5" t="s">
        <v>57</v>
      </c>
      <c r="J7" s="30"/>
      <c r="L7" s="8"/>
      <c r="M7" s="8"/>
      <c r="N7" s="8"/>
      <c r="O7" s="11"/>
      <c r="P7" s="8"/>
    </row>
    <row r="8" spans="1:16">
      <c r="A8" s="34">
        <f t="shared" si="0"/>
        <v>5</v>
      </c>
      <c r="B8" s="35" t="s">
        <v>23</v>
      </c>
      <c r="C8" s="22">
        <v>26114</v>
      </c>
      <c r="D8" s="23">
        <v>50</v>
      </c>
      <c r="E8" s="11" t="s">
        <v>42</v>
      </c>
      <c r="F8" s="24">
        <v>66</v>
      </c>
      <c r="G8" s="8" t="s">
        <v>46</v>
      </c>
      <c r="H8" s="8" t="s">
        <v>52</v>
      </c>
      <c r="I8" s="8" t="s">
        <v>65</v>
      </c>
      <c r="L8" s="8"/>
      <c r="M8" s="8"/>
      <c r="N8" s="8"/>
      <c r="O8" s="11"/>
      <c r="P8" s="8"/>
    </row>
    <row r="9" spans="1:16">
      <c r="A9" s="34"/>
      <c r="B9" s="35"/>
      <c r="C9" s="22"/>
      <c r="D9" s="23"/>
      <c r="E9" s="11"/>
      <c r="F9" s="24"/>
      <c r="G9" s="8"/>
      <c r="H9" s="8"/>
      <c r="I9" s="8"/>
      <c r="L9" s="8"/>
      <c r="M9" s="8"/>
      <c r="N9" s="8"/>
      <c r="O9" s="11"/>
      <c r="P9" s="8"/>
    </row>
    <row r="10" spans="1:16">
      <c r="A10" s="28" t="s">
        <v>115</v>
      </c>
      <c r="C10" s="15"/>
      <c r="D10" s="16"/>
      <c r="E10" s="10"/>
      <c r="F10" s="17"/>
      <c r="N10" s="8"/>
      <c r="O10" s="10"/>
    </row>
    <row r="11" spans="1:16">
      <c r="A11" s="29">
        <f>A8+1</f>
        <v>6</v>
      </c>
      <c r="B11" s="5" t="s">
        <v>15</v>
      </c>
      <c r="C11" s="15">
        <v>33032</v>
      </c>
      <c r="D11" s="16">
        <v>31</v>
      </c>
      <c r="E11" s="10" t="s">
        <v>45</v>
      </c>
      <c r="F11" s="17">
        <v>73</v>
      </c>
      <c r="G11" s="5" t="s">
        <v>46</v>
      </c>
      <c r="H11" s="5" t="s">
        <v>51</v>
      </c>
      <c r="I11" s="5" t="s">
        <v>55</v>
      </c>
    </row>
    <row r="12" spans="1:16">
      <c r="A12" s="29">
        <f>+A11+1</f>
        <v>7</v>
      </c>
      <c r="B12" s="5" t="s">
        <v>19</v>
      </c>
      <c r="C12" s="15">
        <v>32482</v>
      </c>
      <c r="D12" s="16">
        <v>33</v>
      </c>
      <c r="E12" s="10" t="s">
        <v>45</v>
      </c>
      <c r="F12" s="17">
        <v>73</v>
      </c>
      <c r="G12" s="5" t="s">
        <v>46</v>
      </c>
      <c r="H12" s="5" t="s">
        <v>53</v>
      </c>
      <c r="I12" s="5" t="s">
        <v>62</v>
      </c>
    </row>
    <row r="13" spans="1:16">
      <c r="A13" s="29">
        <f t="shared" ref="A13" si="1">+A12+1</f>
        <v>8</v>
      </c>
      <c r="B13" s="5" t="s">
        <v>7</v>
      </c>
      <c r="C13" s="15">
        <v>31579</v>
      </c>
      <c r="D13" s="16">
        <v>35</v>
      </c>
      <c r="E13" s="10" t="s">
        <v>39</v>
      </c>
      <c r="F13" s="17">
        <v>73</v>
      </c>
      <c r="G13" s="5" t="s">
        <v>46</v>
      </c>
      <c r="H13" s="5" t="s">
        <v>51</v>
      </c>
      <c r="I13" s="5" t="s">
        <v>55</v>
      </c>
    </row>
    <row r="14" spans="1:16">
      <c r="C14" s="15"/>
      <c r="D14" s="16"/>
      <c r="E14" s="10"/>
      <c r="F14" s="17"/>
    </row>
    <row r="15" spans="1:16">
      <c r="A15" s="28" t="s">
        <v>119</v>
      </c>
      <c r="C15" s="15"/>
      <c r="D15" s="16"/>
      <c r="E15" s="10"/>
      <c r="F15" s="17"/>
      <c r="J15" s="36" t="s">
        <v>132</v>
      </c>
    </row>
    <row r="16" spans="1:16" s="8" customFormat="1">
      <c r="A16" s="29">
        <f>+A13+1</f>
        <v>9</v>
      </c>
      <c r="B16" s="8" t="s">
        <v>21</v>
      </c>
      <c r="C16" s="22">
        <v>29145</v>
      </c>
      <c r="D16" s="23">
        <v>42</v>
      </c>
      <c r="E16" s="11" t="s">
        <v>41</v>
      </c>
      <c r="F16" s="24">
        <v>73</v>
      </c>
      <c r="G16" s="8" t="s">
        <v>46</v>
      </c>
      <c r="H16" s="8" t="s">
        <v>53</v>
      </c>
      <c r="I16" s="8" t="s">
        <v>64</v>
      </c>
    </row>
    <row r="17" spans="1:10" s="8" customFormat="1">
      <c r="A17" s="29">
        <f>+A16+1</f>
        <v>10</v>
      </c>
      <c r="B17" s="8" t="s">
        <v>117</v>
      </c>
      <c r="C17" s="22">
        <v>26440</v>
      </c>
      <c r="D17" s="23">
        <v>49</v>
      </c>
      <c r="E17" s="11" t="s">
        <v>43</v>
      </c>
      <c r="F17" s="24" t="s">
        <v>118</v>
      </c>
      <c r="G17" s="8" t="s">
        <v>47</v>
      </c>
      <c r="H17" s="8" t="s">
        <v>51</v>
      </c>
      <c r="I17" s="5" t="s">
        <v>68</v>
      </c>
    </row>
    <row r="18" spans="1:10" s="8" customFormat="1">
      <c r="A18" s="29"/>
      <c r="C18" s="22"/>
      <c r="D18" s="23"/>
      <c r="E18" s="11"/>
      <c r="F18" s="24"/>
    </row>
    <row r="19" spans="1:10">
      <c r="A19" s="28" t="s">
        <v>120</v>
      </c>
      <c r="C19" s="15"/>
      <c r="D19" s="16"/>
      <c r="E19" s="10"/>
      <c r="F19" s="17"/>
    </row>
    <row r="20" spans="1:10">
      <c r="A20" s="29">
        <f>A17+1</f>
        <v>11</v>
      </c>
      <c r="B20" s="5" t="s">
        <v>20</v>
      </c>
      <c r="C20" s="15">
        <v>27923</v>
      </c>
      <c r="D20" s="16">
        <v>45</v>
      </c>
      <c r="E20" s="10" t="s">
        <v>43</v>
      </c>
      <c r="F20" s="17">
        <v>73</v>
      </c>
      <c r="G20" s="5" t="s">
        <v>48</v>
      </c>
      <c r="H20" s="5" t="s">
        <v>53</v>
      </c>
      <c r="I20" s="5" t="s">
        <v>63</v>
      </c>
    </row>
    <row r="21" spans="1:10">
      <c r="A21" s="29">
        <f>+A20+1</f>
        <v>12</v>
      </c>
      <c r="B21" s="5" t="s">
        <v>13</v>
      </c>
      <c r="C21" s="15">
        <v>26946</v>
      </c>
      <c r="D21" s="16">
        <v>48</v>
      </c>
      <c r="E21" s="10" t="s">
        <v>43</v>
      </c>
      <c r="F21" s="17">
        <v>73</v>
      </c>
      <c r="G21" s="5" t="s">
        <v>48</v>
      </c>
      <c r="H21" s="5" t="s">
        <v>52</v>
      </c>
      <c r="I21" s="5" t="s">
        <v>60</v>
      </c>
    </row>
    <row r="22" spans="1:10">
      <c r="A22" s="29">
        <f>+A21+1</f>
        <v>13</v>
      </c>
      <c r="B22" s="5" t="s">
        <v>10</v>
      </c>
      <c r="C22" s="15">
        <v>24558</v>
      </c>
      <c r="D22" s="16">
        <v>54</v>
      </c>
      <c r="E22" s="10" t="s">
        <v>42</v>
      </c>
      <c r="F22" s="17">
        <v>73</v>
      </c>
      <c r="G22" s="5" t="s">
        <v>48</v>
      </c>
      <c r="H22" s="5" t="s">
        <v>53</v>
      </c>
      <c r="I22" s="5" t="s">
        <v>58</v>
      </c>
    </row>
    <row r="23" spans="1:10">
      <c r="A23" s="29">
        <f>+A22+1</f>
        <v>14</v>
      </c>
      <c r="B23" s="31" t="s">
        <v>75</v>
      </c>
      <c r="C23" s="15">
        <v>26140</v>
      </c>
      <c r="D23" s="16">
        <v>50</v>
      </c>
      <c r="E23" s="10" t="s">
        <v>42</v>
      </c>
      <c r="F23" s="27">
        <v>81</v>
      </c>
      <c r="G23" s="7" t="s">
        <v>48</v>
      </c>
      <c r="H23" s="7" t="s">
        <v>69</v>
      </c>
      <c r="I23" s="7" t="s">
        <v>76</v>
      </c>
      <c r="J23" s="30" t="s">
        <v>114</v>
      </c>
    </row>
    <row r="24" spans="1:10">
      <c r="C24" s="15"/>
      <c r="D24" s="16"/>
      <c r="E24" s="10"/>
      <c r="F24" s="17"/>
    </row>
    <row r="25" spans="1:10">
      <c r="A25" s="28" t="s">
        <v>121</v>
      </c>
      <c r="C25" s="15"/>
      <c r="D25" s="16"/>
      <c r="E25" s="10"/>
      <c r="F25" s="17"/>
    </row>
    <row r="26" spans="1:10">
      <c r="A26" s="29">
        <f>+A23+1</f>
        <v>15</v>
      </c>
      <c r="B26" s="5" t="s">
        <v>25</v>
      </c>
      <c r="C26" s="15">
        <v>32584</v>
      </c>
      <c r="D26" s="16">
        <v>32</v>
      </c>
      <c r="E26" s="10" t="s">
        <v>45</v>
      </c>
      <c r="F26" s="17">
        <v>81</v>
      </c>
      <c r="G26" s="5" t="s">
        <v>48</v>
      </c>
      <c r="H26" s="5" t="s">
        <v>51</v>
      </c>
      <c r="I26" s="5" t="s">
        <v>55</v>
      </c>
    </row>
    <row r="27" spans="1:10">
      <c r="A27" s="29">
        <f>+A26+1</f>
        <v>16</v>
      </c>
      <c r="B27" s="5" t="s">
        <v>28</v>
      </c>
      <c r="C27" s="15">
        <v>31288</v>
      </c>
      <c r="D27" s="16">
        <v>36</v>
      </c>
      <c r="E27" s="10" t="s">
        <v>39</v>
      </c>
      <c r="F27" s="17">
        <v>81</v>
      </c>
      <c r="G27" s="5" t="s">
        <v>48</v>
      </c>
      <c r="H27" s="5" t="s">
        <v>51</v>
      </c>
      <c r="I27" s="5" t="s">
        <v>55</v>
      </c>
    </row>
    <row r="28" spans="1:10">
      <c r="A28" s="29">
        <f>+A27+1</f>
        <v>17</v>
      </c>
      <c r="B28" s="31" t="s">
        <v>110</v>
      </c>
      <c r="C28" s="26" t="s">
        <v>70</v>
      </c>
      <c r="D28" s="23">
        <v>40</v>
      </c>
      <c r="E28" s="11" t="s">
        <v>41</v>
      </c>
      <c r="F28" s="24">
        <v>81</v>
      </c>
      <c r="G28" s="7" t="s">
        <v>48</v>
      </c>
      <c r="H28" s="5" t="s">
        <v>51</v>
      </c>
      <c r="I28" s="5" t="s">
        <v>68</v>
      </c>
    </row>
    <row r="29" spans="1:10" s="8" customFormat="1">
      <c r="A29" s="29"/>
      <c r="C29" s="25"/>
      <c r="D29" s="23"/>
      <c r="E29" s="11"/>
      <c r="F29" s="24"/>
      <c r="G29" s="7"/>
    </row>
    <row r="30" spans="1:10">
      <c r="A30" s="28" t="s">
        <v>131</v>
      </c>
      <c r="C30" s="15"/>
      <c r="D30" s="16"/>
      <c r="E30" s="10"/>
      <c r="F30" s="17"/>
    </row>
    <row r="31" spans="1:10">
      <c r="A31" s="29">
        <f>+A28+1</f>
        <v>18</v>
      </c>
      <c r="B31" s="5" t="s">
        <v>11</v>
      </c>
      <c r="C31" s="15">
        <v>29708</v>
      </c>
      <c r="D31" s="16">
        <v>40</v>
      </c>
      <c r="E31" s="10" t="s">
        <v>41</v>
      </c>
      <c r="F31" s="17">
        <v>81</v>
      </c>
      <c r="G31" s="5" t="s">
        <v>46</v>
      </c>
      <c r="H31" s="5" t="s">
        <v>52</v>
      </c>
      <c r="I31" s="5" t="s">
        <v>57</v>
      </c>
    </row>
    <row r="32" spans="1:10">
      <c r="A32" s="29">
        <f>+A31+1</f>
        <v>19</v>
      </c>
      <c r="B32" s="5" t="s">
        <v>31</v>
      </c>
      <c r="C32" s="15">
        <v>29565</v>
      </c>
      <c r="D32" s="16">
        <v>41</v>
      </c>
      <c r="E32" s="10" t="s">
        <v>41</v>
      </c>
      <c r="F32" s="17">
        <v>81</v>
      </c>
      <c r="G32" s="5" t="s">
        <v>47</v>
      </c>
      <c r="H32" s="5" t="s">
        <v>51</v>
      </c>
      <c r="I32" s="5" t="s">
        <v>66</v>
      </c>
    </row>
    <row r="33" spans="1:10">
      <c r="A33" s="29">
        <f>+A32+1</f>
        <v>20</v>
      </c>
      <c r="B33" s="35" t="s">
        <v>77</v>
      </c>
      <c r="C33" s="22">
        <v>31959</v>
      </c>
      <c r="D33" s="23">
        <v>34</v>
      </c>
      <c r="E33" s="11" t="s">
        <v>45</v>
      </c>
      <c r="F33" s="24">
        <v>81</v>
      </c>
      <c r="G33" s="8" t="s">
        <v>50</v>
      </c>
      <c r="H33" s="8" t="s">
        <v>51</v>
      </c>
      <c r="I33" s="8" t="s">
        <v>56</v>
      </c>
    </row>
    <row r="34" spans="1:10">
      <c r="C34" s="26"/>
      <c r="D34" s="23"/>
      <c r="E34" s="11"/>
      <c r="F34" s="24"/>
      <c r="G34" s="7"/>
    </row>
    <row r="35" spans="1:10">
      <c r="A35" s="28" t="s">
        <v>122</v>
      </c>
      <c r="C35" s="26"/>
      <c r="D35" s="23"/>
      <c r="E35" s="11"/>
      <c r="F35" s="24"/>
      <c r="G35" s="7"/>
    </row>
    <row r="36" spans="1:10">
      <c r="A36" s="29">
        <f>+A33+1</f>
        <v>21</v>
      </c>
      <c r="B36" s="31" t="s">
        <v>35</v>
      </c>
      <c r="C36" s="15">
        <v>25526</v>
      </c>
      <c r="D36" s="16">
        <v>51</v>
      </c>
      <c r="E36" s="10" t="s">
        <v>42</v>
      </c>
      <c r="F36" s="17">
        <v>81</v>
      </c>
      <c r="G36" s="5" t="s">
        <v>47</v>
      </c>
      <c r="H36" s="5" t="s">
        <v>51</v>
      </c>
      <c r="I36" s="5" t="s">
        <v>68</v>
      </c>
      <c r="J36" s="30"/>
    </row>
    <row r="37" spans="1:10">
      <c r="A37" s="29">
        <f>A36+1</f>
        <v>22</v>
      </c>
      <c r="B37" s="31" t="s">
        <v>75</v>
      </c>
      <c r="C37" s="15">
        <v>26140</v>
      </c>
      <c r="D37" s="16">
        <v>50</v>
      </c>
      <c r="E37" s="10" t="s">
        <v>42</v>
      </c>
      <c r="F37" s="27">
        <v>81</v>
      </c>
      <c r="G37" s="7" t="s">
        <v>48</v>
      </c>
      <c r="H37" s="7" t="s">
        <v>69</v>
      </c>
      <c r="I37" s="7" t="s">
        <v>76</v>
      </c>
      <c r="J37" s="30" t="s">
        <v>111</v>
      </c>
    </row>
    <row r="38" spans="1:10">
      <c r="C38" s="26"/>
      <c r="D38" s="23"/>
      <c r="E38" s="11"/>
      <c r="F38" s="24"/>
      <c r="G38" s="7"/>
    </row>
    <row r="39" spans="1:10">
      <c r="A39" s="28" t="s">
        <v>123</v>
      </c>
      <c r="C39" s="15"/>
      <c r="D39" s="16"/>
      <c r="E39" s="10"/>
      <c r="F39" s="17"/>
    </row>
    <row r="40" spans="1:10">
      <c r="A40" s="29">
        <f>+A37+1</f>
        <v>23</v>
      </c>
      <c r="B40" s="5" t="s">
        <v>17</v>
      </c>
      <c r="C40" s="15">
        <v>32888</v>
      </c>
      <c r="D40" s="16">
        <v>31</v>
      </c>
      <c r="E40" s="10" t="s">
        <v>45</v>
      </c>
      <c r="F40" s="17">
        <v>90</v>
      </c>
      <c r="G40" s="5" t="s">
        <v>48</v>
      </c>
      <c r="H40" s="5" t="s">
        <v>51</v>
      </c>
      <c r="I40" s="5" t="s">
        <v>55</v>
      </c>
    </row>
    <row r="41" spans="1:10">
      <c r="A41" s="29">
        <f>+A40+1</f>
        <v>24</v>
      </c>
      <c r="B41" s="5" t="s">
        <v>24</v>
      </c>
      <c r="C41" s="15">
        <v>30021</v>
      </c>
      <c r="D41" s="16">
        <v>39</v>
      </c>
      <c r="E41" s="10" t="s">
        <v>39</v>
      </c>
      <c r="F41" s="17">
        <v>90</v>
      </c>
      <c r="G41" s="5" t="s">
        <v>48</v>
      </c>
      <c r="H41" s="5" t="s">
        <v>51</v>
      </c>
      <c r="I41" s="5" t="s">
        <v>56</v>
      </c>
    </row>
    <row r="42" spans="1:10" s="8" customFormat="1">
      <c r="A42" s="29"/>
      <c r="C42" s="25"/>
      <c r="D42" s="23"/>
      <c r="E42" s="11"/>
      <c r="F42" s="24"/>
      <c r="G42" s="7"/>
    </row>
    <row r="43" spans="1:10">
      <c r="A43" s="28" t="s">
        <v>124</v>
      </c>
      <c r="C43" s="15"/>
      <c r="D43" s="16"/>
      <c r="E43" s="10"/>
      <c r="F43" s="17"/>
    </row>
    <row r="44" spans="1:10">
      <c r="A44" s="29">
        <f>A41+1</f>
        <v>25</v>
      </c>
      <c r="B44" s="5" t="s">
        <v>34</v>
      </c>
      <c r="C44" s="15">
        <v>26410</v>
      </c>
      <c r="D44" s="16">
        <v>49</v>
      </c>
      <c r="E44" s="10" t="s">
        <v>43</v>
      </c>
      <c r="F44" s="17">
        <v>90</v>
      </c>
      <c r="G44" s="5" t="s">
        <v>50</v>
      </c>
      <c r="H44" s="5" t="s">
        <v>52</v>
      </c>
      <c r="I44" s="5" t="s">
        <v>57</v>
      </c>
    </row>
    <row r="45" spans="1:10">
      <c r="A45" s="29">
        <f>A44+1</f>
        <v>26</v>
      </c>
      <c r="B45" s="35" t="s">
        <v>74</v>
      </c>
      <c r="C45" s="25">
        <v>31543</v>
      </c>
      <c r="D45" s="23">
        <v>35</v>
      </c>
      <c r="E45" s="11" t="s">
        <v>39</v>
      </c>
      <c r="F45" s="24">
        <v>90</v>
      </c>
      <c r="G45" s="7" t="s">
        <v>47</v>
      </c>
      <c r="H45" s="8" t="s">
        <v>51</v>
      </c>
      <c r="I45" s="8" t="s">
        <v>56</v>
      </c>
    </row>
    <row r="46" spans="1:10">
      <c r="A46" s="29">
        <f>+A45+1</f>
        <v>27</v>
      </c>
      <c r="B46" s="5" t="s">
        <v>16</v>
      </c>
      <c r="C46" s="15">
        <v>31634</v>
      </c>
      <c r="D46" s="16">
        <v>35</v>
      </c>
      <c r="E46" s="10" t="s">
        <v>39</v>
      </c>
      <c r="F46" s="17">
        <v>90</v>
      </c>
      <c r="G46" s="5" t="s">
        <v>46</v>
      </c>
      <c r="H46" s="5" t="s">
        <v>51</v>
      </c>
      <c r="I46" s="5" t="s">
        <v>55</v>
      </c>
    </row>
    <row r="47" spans="1:10">
      <c r="C47" s="15"/>
      <c r="D47" s="16"/>
      <c r="E47" s="10"/>
      <c r="F47" s="17"/>
    </row>
    <row r="48" spans="1:10">
      <c r="A48" s="28" t="s">
        <v>125</v>
      </c>
      <c r="C48" s="15"/>
      <c r="D48" s="16"/>
      <c r="E48" s="10"/>
      <c r="F48" s="17"/>
      <c r="J48" s="5" t="s">
        <v>96</v>
      </c>
    </row>
    <row r="49" spans="1:10">
      <c r="A49" s="29">
        <f>A46+1</f>
        <v>28</v>
      </c>
      <c r="B49" s="5" t="s">
        <v>18</v>
      </c>
      <c r="C49" s="15">
        <v>30634</v>
      </c>
      <c r="D49" s="16">
        <v>38</v>
      </c>
      <c r="E49" s="10" t="s">
        <v>39</v>
      </c>
      <c r="F49" s="17">
        <v>100</v>
      </c>
      <c r="G49" s="5" t="s">
        <v>48</v>
      </c>
      <c r="H49" s="5" t="s">
        <v>51</v>
      </c>
      <c r="I49" s="5" t="s">
        <v>61</v>
      </c>
    </row>
    <row r="50" spans="1:10">
      <c r="A50" s="29">
        <f>+A49+1</f>
        <v>29</v>
      </c>
      <c r="B50" s="5" t="s">
        <v>12</v>
      </c>
      <c r="C50" s="15">
        <v>30124</v>
      </c>
      <c r="D50" s="16">
        <v>39</v>
      </c>
      <c r="E50" s="10" t="s">
        <v>39</v>
      </c>
      <c r="F50" s="17">
        <v>100</v>
      </c>
      <c r="G50" s="5" t="s">
        <v>46</v>
      </c>
      <c r="H50" s="5" t="s">
        <v>54</v>
      </c>
      <c r="I50" s="5" t="s">
        <v>59</v>
      </c>
    </row>
    <row r="51" spans="1:10">
      <c r="A51" s="29">
        <f>+A50+1</f>
        <v>30</v>
      </c>
      <c r="B51" s="6" t="s">
        <v>29</v>
      </c>
      <c r="C51" s="18">
        <v>30033</v>
      </c>
      <c r="D51" s="19">
        <v>39</v>
      </c>
      <c r="E51" s="20" t="s">
        <v>39</v>
      </c>
      <c r="F51" s="21" t="s">
        <v>37</v>
      </c>
      <c r="G51" s="6" t="s">
        <v>48</v>
      </c>
      <c r="H51" s="6" t="s">
        <v>53</v>
      </c>
      <c r="I51" s="6" t="s">
        <v>58</v>
      </c>
      <c r="J51" s="6" t="s">
        <v>73</v>
      </c>
    </row>
    <row r="52" spans="1:10">
      <c r="A52" s="29">
        <f>+A51+1</f>
        <v>31</v>
      </c>
      <c r="B52" s="5" t="s">
        <v>32</v>
      </c>
      <c r="C52" s="15">
        <v>27913</v>
      </c>
      <c r="D52" s="16">
        <v>45</v>
      </c>
      <c r="E52" s="10" t="s">
        <v>43</v>
      </c>
      <c r="F52" s="17" t="s">
        <v>37</v>
      </c>
      <c r="G52" s="5" t="s">
        <v>46</v>
      </c>
      <c r="H52" s="5" t="s">
        <v>53</v>
      </c>
      <c r="I52" s="5" t="s">
        <v>58</v>
      </c>
      <c r="J52" s="8"/>
    </row>
    <row r="53" spans="1:10" s="8" customFormat="1">
      <c r="A53" s="29"/>
      <c r="C53" s="22"/>
      <c r="D53" s="23"/>
      <c r="E53" s="11"/>
      <c r="F53" s="24"/>
    </row>
    <row r="54" spans="1:10">
      <c r="A54" s="28" t="s">
        <v>126</v>
      </c>
      <c r="C54" s="15"/>
      <c r="D54" s="16"/>
      <c r="E54" s="10"/>
      <c r="F54" s="17"/>
    </row>
    <row r="55" spans="1:10">
      <c r="A55" s="29">
        <f>A52+1</f>
        <v>32</v>
      </c>
      <c r="B55" s="31" t="s">
        <v>30</v>
      </c>
      <c r="C55" s="15">
        <v>25918</v>
      </c>
      <c r="D55" s="16">
        <v>51</v>
      </c>
      <c r="E55" s="10" t="s">
        <v>42</v>
      </c>
      <c r="F55" s="17">
        <v>100</v>
      </c>
      <c r="G55" s="5" t="s">
        <v>48</v>
      </c>
      <c r="H55" s="5" t="s">
        <v>51</v>
      </c>
      <c r="I55" s="5" t="s">
        <v>56</v>
      </c>
      <c r="J55" s="30" t="s">
        <v>112</v>
      </c>
    </row>
    <row r="56" spans="1:10">
      <c r="A56" s="29">
        <f>+A55+1</f>
        <v>33</v>
      </c>
      <c r="B56" s="5" t="s">
        <v>27</v>
      </c>
      <c r="C56" s="15">
        <v>24686</v>
      </c>
      <c r="D56" s="16">
        <v>54</v>
      </c>
      <c r="E56" s="10" t="s">
        <v>42</v>
      </c>
      <c r="F56" s="17">
        <v>100</v>
      </c>
      <c r="G56" s="5" t="s">
        <v>46</v>
      </c>
      <c r="H56" s="5" t="s">
        <v>52</v>
      </c>
      <c r="I56" s="5" t="s">
        <v>60</v>
      </c>
    </row>
    <row r="57" spans="1:10">
      <c r="C57" s="15"/>
      <c r="D57" s="16"/>
      <c r="E57" s="10"/>
      <c r="F57" s="17"/>
    </row>
    <row r="58" spans="1:10">
      <c r="A58" s="28" t="s">
        <v>127</v>
      </c>
      <c r="C58" s="15"/>
      <c r="D58" s="16"/>
      <c r="E58" s="10"/>
      <c r="F58" s="17"/>
    </row>
    <row r="59" spans="1:10">
      <c r="A59" s="29">
        <f>+A56+1</f>
        <v>34</v>
      </c>
      <c r="B59" s="6" t="s">
        <v>29</v>
      </c>
      <c r="C59" s="18">
        <v>30033</v>
      </c>
      <c r="D59" s="19">
        <v>39</v>
      </c>
      <c r="E59" s="20" t="s">
        <v>39</v>
      </c>
      <c r="F59" s="21" t="s">
        <v>36</v>
      </c>
      <c r="G59" s="6" t="s">
        <v>48</v>
      </c>
      <c r="H59" s="6" t="s">
        <v>53</v>
      </c>
      <c r="I59" s="6" t="s">
        <v>58</v>
      </c>
      <c r="J59" s="6" t="s">
        <v>73</v>
      </c>
    </row>
    <row r="60" spans="1:10">
      <c r="A60" s="29">
        <f>+A59+1</f>
        <v>35</v>
      </c>
      <c r="B60" s="5" t="s">
        <v>26</v>
      </c>
      <c r="C60" s="15">
        <v>29581</v>
      </c>
      <c r="D60" s="16">
        <v>41</v>
      </c>
      <c r="E60" s="10" t="s">
        <v>41</v>
      </c>
      <c r="F60" s="17" t="s">
        <v>36</v>
      </c>
      <c r="G60" s="5" t="s">
        <v>48</v>
      </c>
      <c r="H60" s="5" t="s">
        <v>51</v>
      </c>
      <c r="I60" s="5" t="s">
        <v>55</v>
      </c>
    </row>
    <row r="61" spans="1:10">
      <c r="A61" s="29">
        <f>+A60+1</f>
        <v>36</v>
      </c>
      <c r="B61" s="31" t="s">
        <v>30</v>
      </c>
      <c r="C61" s="15">
        <v>25918</v>
      </c>
      <c r="D61" s="16">
        <v>51</v>
      </c>
      <c r="E61" s="10" t="s">
        <v>42</v>
      </c>
      <c r="F61" s="17" t="s">
        <v>116</v>
      </c>
      <c r="G61" s="5" t="s">
        <v>48</v>
      </c>
      <c r="H61" s="5" t="s">
        <v>51</v>
      </c>
      <c r="I61" s="5" t="s">
        <v>56</v>
      </c>
      <c r="J61" s="30" t="s">
        <v>129</v>
      </c>
    </row>
    <row r="62" spans="1:10">
      <c r="C62" s="15"/>
      <c r="D62" s="16"/>
      <c r="E62" s="10"/>
      <c r="F62" s="17"/>
    </row>
    <row r="63" spans="1:10">
      <c r="A63" s="28" t="s">
        <v>128</v>
      </c>
      <c r="C63" s="15"/>
      <c r="D63" s="16"/>
      <c r="E63" s="10"/>
      <c r="F63" s="17"/>
    </row>
    <row r="64" spans="1:10">
      <c r="A64" s="29">
        <f>A61+1</f>
        <v>37</v>
      </c>
      <c r="B64" s="5" t="s">
        <v>14</v>
      </c>
      <c r="C64" s="15">
        <v>31297</v>
      </c>
      <c r="D64" s="16">
        <v>36</v>
      </c>
      <c r="E64" s="10" t="s">
        <v>44</v>
      </c>
      <c r="F64" s="17">
        <v>63</v>
      </c>
      <c r="G64" s="5" t="s">
        <v>49</v>
      </c>
      <c r="H64" s="5" t="s">
        <v>53</v>
      </c>
      <c r="I64" s="5" t="s">
        <v>58</v>
      </c>
    </row>
    <row r="65" spans="1:9">
      <c r="A65" s="29">
        <f>+A64+1</f>
        <v>38</v>
      </c>
      <c r="B65" s="5" t="s">
        <v>8</v>
      </c>
      <c r="C65" s="15">
        <v>29749</v>
      </c>
      <c r="D65" s="16">
        <v>40</v>
      </c>
      <c r="E65" s="10" t="s">
        <v>40</v>
      </c>
      <c r="F65" s="17">
        <v>70</v>
      </c>
      <c r="G65" s="5" t="s">
        <v>47</v>
      </c>
      <c r="H65" s="5" t="s">
        <v>51</v>
      </c>
      <c r="I65" s="5" t="s">
        <v>56</v>
      </c>
    </row>
    <row r="66" spans="1:9">
      <c r="C66" s="10"/>
      <c r="D66" s="10"/>
      <c r="E66" s="10"/>
      <c r="F66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L41" sqref="L41"/>
    </sheetView>
  </sheetViews>
  <sheetFormatPr defaultColWidth="11.42578125" defaultRowHeight="15"/>
  <sheetData>
    <row r="1" spans="1:5">
      <c r="A1" s="12" t="s">
        <v>78</v>
      </c>
      <c r="B1" s="12" t="s">
        <v>97</v>
      </c>
      <c r="C1" s="12" t="s">
        <v>98</v>
      </c>
      <c r="D1" s="12" t="s">
        <v>109</v>
      </c>
      <c r="E1" s="12" t="s">
        <v>106</v>
      </c>
    </row>
    <row r="2" spans="1:5">
      <c r="A2" s="13"/>
      <c r="B2" s="13"/>
      <c r="C2" s="13"/>
      <c r="D2" s="13"/>
      <c r="E2" s="13"/>
    </row>
    <row r="3" spans="1:5">
      <c r="A3" s="13" t="s">
        <v>80</v>
      </c>
      <c r="B3" s="13" t="s">
        <v>85</v>
      </c>
      <c r="C3" s="13" t="s">
        <v>90</v>
      </c>
      <c r="D3" s="14">
        <v>3</v>
      </c>
      <c r="E3" s="13" t="s">
        <v>107</v>
      </c>
    </row>
    <row r="4" spans="1:5">
      <c r="A4" s="13" t="s">
        <v>79</v>
      </c>
      <c r="B4" s="13" t="s">
        <v>86</v>
      </c>
      <c r="C4" s="13" t="s">
        <v>91</v>
      </c>
      <c r="D4" s="14">
        <v>3</v>
      </c>
      <c r="E4" s="13" t="s">
        <v>107</v>
      </c>
    </row>
    <row r="5" spans="1:5">
      <c r="A5" s="13" t="s">
        <v>81</v>
      </c>
      <c r="B5" s="13" t="s">
        <v>87</v>
      </c>
      <c r="C5" s="13" t="s">
        <v>92</v>
      </c>
      <c r="D5" s="14">
        <v>3</v>
      </c>
      <c r="E5" s="13" t="s">
        <v>107</v>
      </c>
    </row>
    <row r="6" spans="1:5">
      <c r="A6" s="13" t="s">
        <v>82</v>
      </c>
      <c r="B6" s="13" t="s">
        <v>88</v>
      </c>
      <c r="C6" s="13" t="s">
        <v>93</v>
      </c>
      <c r="D6" s="14">
        <v>3</v>
      </c>
      <c r="E6" s="13" t="s">
        <v>107</v>
      </c>
    </row>
    <row r="7" spans="1:5">
      <c r="A7" s="13" t="s">
        <v>83</v>
      </c>
      <c r="B7" s="13" t="s">
        <v>89</v>
      </c>
      <c r="C7" s="13" t="s">
        <v>94</v>
      </c>
      <c r="D7" s="14">
        <v>3</v>
      </c>
      <c r="E7" s="13" t="s">
        <v>107</v>
      </c>
    </row>
    <row r="8" spans="1:5">
      <c r="A8" s="13" t="s">
        <v>84</v>
      </c>
      <c r="B8" s="13" t="s">
        <v>102</v>
      </c>
      <c r="C8" s="13" t="s">
        <v>103</v>
      </c>
      <c r="D8" s="14">
        <v>3</v>
      </c>
      <c r="E8" s="13" t="s">
        <v>107</v>
      </c>
    </row>
    <row r="9" spans="1:5">
      <c r="A9" s="13" t="s">
        <v>95</v>
      </c>
      <c r="B9" s="13" t="s">
        <v>101</v>
      </c>
      <c r="C9" s="13" t="s">
        <v>104</v>
      </c>
      <c r="D9" s="14">
        <v>2.5</v>
      </c>
      <c r="E9" s="13" t="s">
        <v>108</v>
      </c>
    </row>
    <row r="10" spans="1:5">
      <c r="A10" s="13" t="s">
        <v>99</v>
      </c>
      <c r="B10" s="13" t="s">
        <v>100</v>
      </c>
      <c r="C10" s="13" t="s">
        <v>105</v>
      </c>
      <c r="D10" s="14">
        <v>2.5</v>
      </c>
      <c r="E10" s="13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14.04.21 Draft 3</vt:lpstr>
      <vt:lpstr>Age Divisions &amp; Contest times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bell</dc:creator>
  <cp:lastModifiedBy>Luis</cp:lastModifiedBy>
  <dcterms:created xsi:type="dcterms:W3CDTF">2021-04-04T05:20:44Z</dcterms:created>
  <dcterms:modified xsi:type="dcterms:W3CDTF">2021-04-15T10:32:24Z</dcterms:modified>
</cp:coreProperties>
</file>